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Понед 2 нед 7-11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0" i="1"/>
  <c r="F21" i="1" s="1"/>
  <c r="P20" i="1" l="1"/>
  <c r="O20" i="1"/>
  <c r="N20" i="1"/>
  <c r="M20" i="1"/>
  <c r="L20" i="1"/>
  <c r="K20" i="1"/>
  <c r="J20" i="1"/>
  <c r="I20" i="1"/>
  <c r="H20" i="1"/>
  <c r="G20" i="1"/>
  <c r="E20" i="1"/>
  <c r="D20" i="1"/>
  <c r="P11" i="1"/>
  <c r="O11" i="1"/>
  <c r="N11" i="1"/>
  <c r="M11" i="1"/>
  <c r="L11" i="1"/>
  <c r="K11" i="1"/>
  <c r="J11" i="1"/>
  <c r="I11" i="1"/>
  <c r="H11" i="1"/>
  <c r="G11" i="1"/>
  <c r="E11" i="1"/>
  <c r="D11" i="1"/>
  <c r="G21" i="1" l="1"/>
  <c r="J21" i="1"/>
  <c r="P21" i="1"/>
  <c r="D21" i="1"/>
  <c r="L21" i="1"/>
  <c r="E21" i="1"/>
  <c r="I21" i="1"/>
  <c r="O21" i="1"/>
  <c r="H21" i="1"/>
  <c r="K21" i="1"/>
  <c r="M21" i="1"/>
  <c r="N21" i="1"/>
</calcChain>
</file>

<file path=xl/sharedStrings.xml><?xml version="1.0" encoding="utf-8"?>
<sst xmlns="http://schemas.openxmlformats.org/spreadsheetml/2006/main" count="44" uniqueCount="41">
  <si>
    <t>День: понедельник (летний лагерь)</t>
  </si>
  <si>
    <t>Неделя: вторая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</si>
  <si>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</si>
  <si>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</si>
  <si>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</si>
  <si>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</si>
  <si>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</si>
  <si>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</si>
  <si>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</si>
  <si>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</si>
  <si>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</si>
  <si>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</si>
  <si>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</si>
  <si>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</si>
  <si>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</si>
  <si>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</si>
  <si>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</si>
  <si>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</si>
  <si>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</si>
  <si>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</si>
  <si>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Каша пшеничная молочная</t>
  </si>
  <si>
    <t>250/10</t>
  </si>
  <si>
    <t>Чай с лимоном</t>
  </si>
  <si>
    <t>ТК № 1</t>
  </si>
  <si>
    <t>Хлеб пшеничный витаминизированный</t>
  </si>
  <si>
    <t>Масло сливочное порциями</t>
  </si>
  <si>
    <t>Итого за прием</t>
  </si>
  <si>
    <t xml:space="preserve">Обед </t>
  </si>
  <si>
    <t>Борщ из свежей капусты со сметаной</t>
  </si>
  <si>
    <t>200/8</t>
  </si>
  <si>
    <t>таб.32</t>
  </si>
  <si>
    <t>Помидоры порционно</t>
  </si>
  <si>
    <t>Сосиска отварная ( детская)</t>
  </si>
  <si>
    <t>90</t>
  </si>
  <si>
    <t>Картофельное пюре</t>
  </si>
  <si>
    <t>150</t>
  </si>
  <si>
    <t>Компот из свежих плодов</t>
  </si>
  <si>
    <t>ТК № 2</t>
  </si>
  <si>
    <t>Хлеб ржаной витаминизированный</t>
  </si>
  <si>
    <t>Итого за день</t>
  </si>
  <si>
    <t>Дата : 14.06.2021г.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</si>
</sst>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0" borderId="0" xfId="0" applyNumberFormat="1" applyFont="1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0" xfId="0" applyFont="1" applyBorder="1"/>
    <xf numFmtId="0" fontId="2" fillId="0" borderId="10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/>
    <xf numFmtId="0" fontId="5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wrapText="1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2" fillId="0" borderId="3" xfId="0" applyFont="1" applyFill="1" applyBorder="1"/>
    <xf numFmtId="2" fontId="2" fillId="0" borderId="3" xfId="0" applyNumberFormat="1" applyFont="1" applyFill="1" applyBorder="1"/>
    <xf numFmtId="0" fontId="2" fillId="0" borderId="3" xfId="0" applyFont="1" applyBorder="1" applyAlignment="1">
      <alignment horizontal="center"/>
    </xf>
    <xf numFmtId="0" fontId="5" fillId="0" borderId="0" xfId="0" applyFont="1" applyBorder="1"/>
    <xf numFmtId="1" fontId="2" fillId="0" borderId="0" xfId="0" applyNumberFormat="1" applyFont="1" applyBorder="1" applyAlignment="1">
      <alignment horizontal="center"/>
    </xf>
    <xf numFmtId="2" fontId="5" fillId="0" borderId="0" xfId="0" applyNumberFormat="1" applyFont="1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2"/>
  <sheetViews>
    <sheetView tabSelected="1" workbookViewId="0">
      <selection activeCell="Q5" sqref="Q5"/>
    </sheetView>
  </sheetViews>
  <sheetFormatPr defaultRowHeight="12.75" x14ac:dyDescent="0.2"/>
  <cols>
    <col min="2" max="2" width="37.5703125" customWidth="1"/>
    <col min="6" max="6" width="0" hidden="1" customWidth="1"/>
  </cols>
  <sheetData>
    <row r="1" spans="1:82" ht="15.75" x14ac:dyDescent="0.2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3"/>
      <c r="CA1" s="1"/>
      <c r="CB1" s="1"/>
      <c r="CC1" s="1"/>
      <c r="CD1" s="1"/>
    </row>
    <row r="2" spans="1:82" ht="15.75" x14ac:dyDescent="0.25">
      <c r="A2" s="4"/>
      <c r="B2" s="5" t="s">
        <v>0</v>
      </c>
      <c r="C2" s="33" t="s">
        <v>1</v>
      </c>
      <c r="D2" s="33"/>
      <c r="E2" s="33"/>
      <c r="F2" s="33"/>
      <c r="G2" s="33"/>
      <c r="H2" s="33"/>
      <c r="I2" s="4"/>
      <c r="J2" s="6"/>
      <c r="K2" s="6"/>
      <c r="L2" s="6"/>
      <c r="M2" s="6"/>
      <c r="N2" s="6"/>
      <c r="O2" s="51" t="s">
        <v>40</v>
      </c>
      <c r="P2" s="52"/>
      <c r="Q2" s="6"/>
      <c r="R2" s="6"/>
      <c r="S2" s="6"/>
      <c r="T2" s="6"/>
      <c r="U2" s="6"/>
      <c r="V2" s="6"/>
      <c r="W2" s="34"/>
      <c r="X2" s="34"/>
      <c r="Y2" s="34"/>
      <c r="Z2" s="34"/>
      <c r="AA2" s="34"/>
      <c r="AB2" s="34"/>
      <c r="AC2" s="34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</row>
    <row r="3" spans="1:82" ht="15.75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82" x14ac:dyDescent="0.2">
      <c r="A4" s="35" t="s">
        <v>2</v>
      </c>
      <c r="B4" s="36"/>
      <c r="C4" s="39" t="s">
        <v>3</v>
      </c>
      <c r="D4" s="41" t="s">
        <v>4</v>
      </c>
      <c r="E4" s="41" t="s">
        <v>5</v>
      </c>
      <c r="F4" s="43"/>
      <c r="G4" s="45" t="s">
        <v>6</v>
      </c>
      <c r="H4" s="41" t="s">
        <v>7</v>
      </c>
      <c r="I4" s="48" t="s">
        <v>8</v>
      </c>
      <c r="J4" s="48"/>
      <c r="K4" s="48"/>
      <c r="L4" s="48"/>
      <c r="M4" s="7" t="s">
        <v>9</v>
      </c>
      <c r="N4" s="8"/>
      <c r="O4" s="49"/>
      <c r="P4" s="50"/>
    </row>
    <row r="5" spans="1:82" ht="15" x14ac:dyDescent="0.25">
      <c r="A5" s="37"/>
      <c r="B5" s="38"/>
      <c r="C5" s="40"/>
      <c r="D5" s="42"/>
      <c r="E5" s="42"/>
      <c r="F5" s="44"/>
      <c r="G5" s="46"/>
      <c r="H5" s="47"/>
      <c r="I5" s="9" t="s">
        <v>10</v>
      </c>
      <c r="J5" s="9" t="s">
        <v>11</v>
      </c>
      <c r="K5" s="9" t="s">
        <v>12</v>
      </c>
      <c r="L5" s="9" t="s">
        <v>13</v>
      </c>
      <c r="M5" s="10" t="s">
        <v>14</v>
      </c>
      <c r="N5" s="11" t="s">
        <v>15</v>
      </c>
      <c r="O5" s="13" t="s">
        <v>16</v>
      </c>
      <c r="P5" s="13" t="s">
        <v>17</v>
      </c>
    </row>
    <row r="6" spans="1:82" ht="15" x14ac:dyDescent="0.25">
      <c r="A6" s="15" t="s">
        <v>18</v>
      </c>
      <c r="B6" s="16" t="s">
        <v>19</v>
      </c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4"/>
      <c r="P6" s="14"/>
    </row>
    <row r="7" spans="1:82" ht="15" x14ac:dyDescent="0.25">
      <c r="A7" s="19">
        <v>302</v>
      </c>
      <c r="B7" s="14" t="s">
        <v>20</v>
      </c>
      <c r="C7" s="20" t="s">
        <v>21</v>
      </c>
      <c r="D7" s="21">
        <v>11.17</v>
      </c>
      <c r="E7" s="21">
        <v>10.28</v>
      </c>
      <c r="F7" s="21"/>
      <c r="G7" s="21">
        <v>31.78</v>
      </c>
      <c r="H7" s="21">
        <v>264</v>
      </c>
      <c r="I7" s="21">
        <v>37</v>
      </c>
      <c r="J7" s="21">
        <v>18</v>
      </c>
      <c r="K7" s="21">
        <v>40</v>
      </c>
      <c r="L7" s="21">
        <v>20</v>
      </c>
      <c r="M7" s="21">
        <v>16</v>
      </c>
      <c r="N7" s="21">
        <v>11</v>
      </c>
      <c r="O7" s="21">
        <v>0.14000000000000001</v>
      </c>
      <c r="P7" s="14">
        <v>0</v>
      </c>
    </row>
    <row r="8" spans="1:82" ht="15" x14ac:dyDescent="0.25">
      <c r="A8" s="22">
        <v>686</v>
      </c>
      <c r="B8" s="14" t="s">
        <v>22</v>
      </c>
      <c r="C8" s="23">
        <v>200</v>
      </c>
      <c r="D8" s="21">
        <v>0.06</v>
      </c>
      <c r="E8" s="21">
        <v>0.01</v>
      </c>
      <c r="F8" s="21"/>
      <c r="G8" s="21">
        <v>15.18</v>
      </c>
      <c r="H8" s="21">
        <v>62.24</v>
      </c>
      <c r="I8" s="21">
        <v>3.3</v>
      </c>
      <c r="J8" s="21">
        <v>0.88</v>
      </c>
      <c r="K8" s="21">
        <v>1.62</v>
      </c>
      <c r="L8" s="21">
        <v>0.17</v>
      </c>
      <c r="M8" s="21">
        <v>0</v>
      </c>
      <c r="N8" s="21">
        <v>0.01</v>
      </c>
      <c r="O8" s="21">
        <v>2.9</v>
      </c>
      <c r="P8" s="14">
        <v>11.86</v>
      </c>
    </row>
    <row r="9" spans="1:82" ht="15" x14ac:dyDescent="0.25">
      <c r="A9" s="22" t="s">
        <v>23</v>
      </c>
      <c r="B9" s="14" t="s">
        <v>24</v>
      </c>
      <c r="C9" s="23">
        <v>30</v>
      </c>
      <c r="D9" s="21">
        <v>2.1</v>
      </c>
      <c r="E9" s="21">
        <v>0.36</v>
      </c>
      <c r="F9" s="21"/>
      <c r="G9" s="21">
        <v>11.1</v>
      </c>
      <c r="H9" s="21">
        <v>57</v>
      </c>
      <c r="I9" s="21">
        <v>6</v>
      </c>
      <c r="J9" s="21">
        <v>4.2</v>
      </c>
      <c r="K9" s="21">
        <v>19.5</v>
      </c>
      <c r="L9" s="21">
        <v>0.33</v>
      </c>
      <c r="M9" s="21">
        <v>0.03</v>
      </c>
      <c r="N9" s="21">
        <v>0.01</v>
      </c>
      <c r="O9" s="21">
        <v>0</v>
      </c>
      <c r="P9" s="14">
        <v>27.9</v>
      </c>
    </row>
    <row r="10" spans="1:82" ht="14.25" customHeight="1" x14ac:dyDescent="0.25">
      <c r="A10" s="22"/>
      <c r="B10" s="24" t="s">
        <v>25</v>
      </c>
      <c r="C10" s="23">
        <v>10</v>
      </c>
      <c r="D10" s="21">
        <v>0.08</v>
      </c>
      <c r="E10" s="21">
        <v>7.25</v>
      </c>
      <c r="F10" s="21"/>
      <c r="G10" s="21">
        <v>0.13</v>
      </c>
      <c r="H10" s="21">
        <v>66.099999999999994</v>
      </c>
      <c r="I10" s="21">
        <v>2.4</v>
      </c>
      <c r="J10" s="21">
        <v>0</v>
      </c>
      <c r="K10" s="21">
        <v>0</v>
      </c>
      <c r="L10" s="21">
        <v>0.02</v>
      </c>
      <c r="M10" s="21">
        <v>0</v>
      </c>
      <c r="N10" s="21">
        <v>0</v>
      </c>
      <c r="O10" s="21">
        <v>0</v>
      </c>
      <c r="P10" s="14">
        <v>0</v>
      </c>
    </row>
    <row r="11" spans="1:82" ht="14.25" x14ac:dyDescent="0.2">
      <c r="A11" s="22"/>
      <c r="B11" s="15" t="s">
        <v>26</v>
      </c>
      <c r="C11" s="25">
        <v>500</v>
      </c>
      <c r="D11" s="26">
        <f>D10+D9+D8+D7</f>
        <v>13.41</v>
      </c>
      <c r="E11" s="26">
        <f t="shared" ref="E11:N11" si="0">E10+E9+E8+E7</f>
        <v>17.899999999999999</v>
      </c>
      <c r="F11" s="26">
        <f t="shared" si="0"/>
        <v>0</v>
      </c>
      <c r="G11" s="26">
        <f t="shared" si="0"/>
        <v>58.19</v>
      </c>
      <c r="H11" s="26">
        <f t="shared" si="0"/>
        <v>449.34000000000003</v>
      </c>
      <c r="I11" s="26">
        <f t="shared" si="0"/>
        <v>48.7</v>
      </c>
      <c r="J11" s="26">
        <f t="shared" si="0"/>
        <v>23.08</v>
      </c>
      <c r="K11" s="26">
        <f t="shared" si="0"/>
        <v>61.120000000000005</v>
      </c>
      <c r="L11" s="26">
        <f t="shared" si="0"/>
        <v>20.52</v>
      </c>
      <c r="M11" s="26">
        <f t="shared" si="0"/>
        <v>16.03</v>
      </c>
      <c r="N11" s="26">
        <f t="shared" si="0"/>
        <v>11.02</v>
      </c>
      <c r="O11" s="26">
        <f t="shared" ref="O11:P11" si="1">O10+O9+O8+O7</f>
        <v>3.04</v>
      </c>
      <c r="P11" s="26">
        <f t="shared" si="1"/>
        <v>39.76</v>
      </c>
    </row>
    <row r="12" spans="1:82" ht="15" x14ac:dyDescent="0.25">
      <c r="A12" s="22"/>
      <c r="B12" s="16" t="s">
        <v>27</v>
      </c>
      <c r="C12" s="23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14"/>
    </row>
    <row r="13" spans="1:82" ht="15" x14ac:dyDescent="0.25">
      <c r="A13" s="19">
        <v>37</v>
      </c>
      <c r="B13" s="27" t="s">
        <v>28</v>
      </c>
      <c r="C13" s="20" t="s">
        <v>29</v>
      </c>
      <c r="D13" s="21">
        <v>2.8</v>
      </c>
      <c r="E13" s="21">
        <v>4.7</v>
      </c>
      <c r="F13" s="21"/>
      <c r="G13" s="28">
        <v>7.8</v>
      </c>
      <c r="H13" s="21">
        <v>93.6</v>
      </c>
      <c r="I13" s="21">
        <v>34.5</v>
      </c>
      <c r="J13" s="21">
        <v>0</v>
      </c>
      <c r="K13" s="21">
        <v>0</v>
      </c>
      <c r="L13" s="21">
        <v>0.87</v>
      </c>
      <c r="M13" s="21">
        <v>0.04</v>
      </c>
      <c r="N13" s="21">
        <v>0.02</v>
      </c>
      <c r="O13" s="21">
        <v>7.79</v>
      </c>
      <c r="P13" s="14">
        <v>0</v>
      </c>
    </row>
    <row r="14" spans="1:82" ht="15" x14ac:dyDescent="0.25">
      <c r="A14" s="19" t="s">
        <v>30</v>
      </c>
      <c r="B14" s="27" t="s">
        <v>31</v>
      </c>
      <c r="C14" s="23">
        <v>60</v>
      </c>
      <c r="D14" s="21">
        <v>4.2</v>
      </c>
      <c r="E14" s="21">
        <v>7.1</v>
      </c>
      <c r="F14" s="21"/>
      <c r="G14" s="28">
        <v>11.7</v>
      </c>
      <c r="H14" s="21">
        <v>140</v>
      </c>
      <c r="I14" s="21">
        <v>51.7</v>
      </c>
      <c r="J14" s="21">
        <v>0</v>
      </c>
      <c r="K14" s="21">
        <v>0</v>
      </c>
      <c r="L14" s="21">
        <v>1.3</v>
      </c>
      <c r="M14" s="21">
        <v>0.06</v>
      </c>
      <c r="N14" s="21">
        <v>0.06</v>
      </c>
      <c r="O14" s="21">
        <v>11.6</v>
      </c>
      <c r="P14" s="14">
        <v>0</v>
      </c>
    </row>
    <row r="15" spans="1:82" ht="15" x14ac:dyDescent="0.25">
      <c r="A15" s="19">
        <v>124</v>
      </c>
      <c r="B15" s="14" t="s">
        <v>32</v>
      </c>
      <c r="C15" s="20" t="s">
        <v>33</v>
      </c>
      <c r="D15" s="21">
        <v>10.4</v>
      </c>
      <c r="E15" s="21">
        <v>14.8</v>
      </c>
      <c r="F15" s="21"/>
      <c r="G15" s="21">
        <v>8.5</v>
      </c>
      <c r="H15" s="21">
        <v>208</v>
      </c>
      <c r="I15" s="21">
        <v>59.6</v>
      </c>
      <c r="J15" s="21">
        <v>16.3</v>
      </c>
      <c r="K15" s="21">
        <v>112.7</v>
      </c>
      <c r="L15" s="21">
        <v>1.07</v>
      </c>
      <c r="M15" s="21">
        <v>0</v>
      </c>
      <c r="N15" s="21">
        <v>0</v>
      </c>
      <c r="O15" s="21">
        <v>0.27</v>
      </c>
      <c r="P15" s="14">
        <v>0</v>
      </c>
    </row>
    <row r="16" spans="1:82" ht="15" x14ac:dyDescent="0.25">
      <c r="A16" s="19">
        <v>138</v>
      </c>
      <c r="B16" s="14" t="s">
        <v>34</v>
      </c>
      <c r="C16" s="20" t="s">
        <v>35</v>
      </c>
      <c r="D16" s="21">
        <v>3.26</v>
      </c>
      <c r="E16" s="21">
        <v>9.6199999999999992</v>
      </c>
      <c r="F16" s="21"/>
      <c r="G16" s="21">
        <v>18.89</v>
      </c>
      <c r="H16" s="21">
        <v>181.5</v>
      </c>
      <c r="I16" s="21">
        <v>43.74</v>
      </c>
      <c r="J16" s="21">
        <v>28.77</v>
      </c>
      <c r="K16" s="21">
        <v>0</v>
      </c>
      <c r="L16" s="21">
        <v>1.08</v>
      </c>
      <c r="M16" s="21">
        <v>0</v>
      </c>
      <c r="N16" s="21">
        <v>0</v>
      </c>
      <c r="O16" s="21">
        <v>18.690000000000001</v>
      </c>
      <c r="P16" s="14">
        <v>0</v>
      </c>
    </row>
    <row r="17" spans="1:82" ht="16.5" customHeight="1" x14ac:dyDescent="0.25">
      <c r="A17" s="22">
        <v>631</v>
      </c>
      <c r="B17" s="24" t="s">
        <v>36</v>
      </c>
      <c r="C17" s="23">
        <v>200</v>
      </c>
      <c r="D17" s="21">
        <v>0.16</v>
      </c>
      <c r="E17" s="21">
        <v>0.16</v>
      </c>
      <c r="F17" s="21"/>
      <c r="G17" s="21">
        <v>18.91</v>
      </c>
      <c r="H17" s="21">
        <v>74.72</v>
      </c>
      <c r="I17" s="21">
        <v>6.86</v>
      </c>
      <c r="J17" s="21">
        <v>3.61</v>
      </c>
      <c r="K17" s="21">
        <v>4.41</v>
      </c>
      <c r="L17" s="21">
        <v>0.93</v>
      </c>
      <c r="M17" s="21">
        <v>0.01</v>
      </c>
      <c r="N17" s="21">
        <v>0.01</v>
      </c>
      <c r="O17" s="21">
        <v>4.09</v>
      </c>
      <c r="P17" s="14">
        <v>0.45</v>
      </c>
    </row>
    <row r="18" spans="1:82" ht="15" x14ac:dyDescent="0.25">
      <c r="A18" s="22" t="s">
        <v>23</v>
      </c>
      <c r="B18" s="14" t="s">
        <v>24</v>
      </c>
      <c r="C18" s="23">
        <v>30</v>
      </c>
      <c r="D18" s="21">
        <v>3.5</v>
      </c>
      <c r="E18" s="21">
        <v>0.6</v>
      </c>
      <c r="F18" s="21"/>
      <c r="G18" s="21">
        <v>18.5</v>
      </c>
      <c r="H18" s="21">
        <v>95</v>
      </c>
      <c r="I18" s="21">
        <v>10</v>
      </c>
      <c r="J18" s="21">
        <v>7</v>
      </c>
      <c r="K18" s="21">
        <v>32.5</v>
      </c>
      <c r="L18" s="21">
        <v>0.55000000000000004</v>
      </c>
      <c r="M18" s="21">
        <v>0.06</v>
      </c>
      <c r="N18" s="21">
        <v>0.02</v>
      </c>
      <c r="O18" s="21">
        <v>0</v>
      </c>
      <c r="P18" s="14">
        <v>46.5</v>
      </c>
    </row>
    <row r="19" spans="1:82" ht="15" x14ac:dyDescent="0.25">
      <c r="A19" s="22" t="s">
        <v>37</v>
      </c>
      <c r="B19" s="14" t="s">
        <v>38</v>
      </c>
      <c r="C19" s="23">
        <v>30</v>
      </c>
      <c r="D19" s="21">
        <v>2.0699999999999998</v>
      </c>
      <c r="E19" s="21">
        <v>0.27</v>
      </c>
      <c r="F19" s="21"/>
      <c r="G19" s="21">
        <v>12.39</v>
      </c>
      <c r="H19" s="21">
        <v>61.5</v>
      </c>
      <c r="I19" s="21">
        <v>14.1</v>
      </c>
      <c r="J19" s="21">
        <v>14.7</v>
      </c>
      <c r="K19" s="21">
        <v>47.1</v>
      </c>
      <c r="L19" s="21">
        <v>1.17</v>
      </c>
      <c r="M19" s="21">
        <v>0.05</v>
      </c>
      <c r="N19" s="21">
        <v>0.02</v>
      </c>
      <c r="O19" s="21">
        <v>0</v>
      </c>
      <c r="P19" s="14">
        <v>70.5</v>
      </c>
    </row>
    <row r="20" spans="1:82" ht="15" x14ac:dyDescent="0.25">
      <c r="A20" s="29"/>
      <c r="B20" s="15" t="s">
        <v>26</v>
      </c>
      <c r="C20" s="25">
        <v>768</v>
      </c>
      <c r="D20" s="26">
        <f>D19+D18+D17+D16+D15+D14+D13</f>
        <v>26.39</v>
      </c>
      <c r="E20" s="26">
        <f t="shared" ref="E20:N20" si="2">E19+E18+E17+E16+E15+E14+E13</f>
        <v>37.25</v>
      </c>
      <c r="F20" s="26">
        <f t="shared" si="2"/>
        <v>0</v>
      </c>
      <c r="G20" s="26">
        <f t="shared" si="2"/>
        <v>96.69</v>
      </c>
      <c r="H20" s="26">
        <f t="shared" si="2"/>
        <v>854.32</v>
      </c>
      <c r="I20" s="26">
        <f t="shared" si="2"/>
        <v>220.5</v>
      </c>
      <c r="J20" s="26">
        <f t="shared" si="2"/>
        <v>70.38</v>
      </c>
      <c r="K20" s="26">
        <f t="shared" si="2"/>
        <v>196.70999999999998</v>
      </c>
      <c r="L20" s="26">
        <f t="shared" si="2"/>
        <v>6.97</v>
      </c>
      <c r="M20" s="26">
        <f t="shared" si="2"/>
        <v>0.22</v>
      </c>
      <c r="N20" s="26">
        <f t="shared" si="2"/>
        <v>0.13</v>
      </c>
      <c r="O20" s="26">
        <f t="shared" ref="O20:P20" si="3">O19+O18+O17+O16+O15+O14+O13</f>
        <v>42.44</v>
      </c>
      <c r="P20" s="26">
        <f t="shared" si="3"/>
        <v>117.45</v>
      </c>
    </row>
    <row r="21" spans="1:82" ht="15" x14ac:dyDescent="0.25">
      <c r="A21" s="14"/>
      <c r="B21" s="15" t="s">
        <v>39</v>
      </c>
      <c r="C21" s="23"/>
      <c r="D21" s="26">
        <f>D20+D11</f>
        <v>39.799999999999997</v>
      </c>
      <c r="E21" s="26">
        <f t="shared" ref="E21:N21" si="4">E20+E11</f>
        <v>55.15</v>
      </c>
      <c r="F21" s="26">
        <f t="shared" si="4"/>
        <v>0</v>
      </c>
      <c r="G21" s="26">
        <f t="shared" si="4"/>
        <v>154.88</v>
      </c>
      <c r="H21" s="26">
        <f t="shared" si="4"/>
        <v>1303.6600000000001</v>
      </c>
      <c r="I21" s="26">
        <f t="shared" si="4"/>
        <v>269.2</v>
      </c>
      <c r="J21" s="26">
        <f t="shared" si="4"/>
        <v>93.46</v>
      </c>
      <c r="K21" s="26">
        <f t="shared" si="4"/>
        <v>257.83</v>
      </c>
      <c r="L21" s="26">
        <f t="shared" si="4"/>
        <v>27.49</v>
      </c>
      <c r="M21" s="26">
        <f t="shared" si="4"/>
        <v>16.25</v>
      </c>
      <c r="N21" s="26">
        <f t="shared" si="4"/>
        <v>11.15</v>
      </c>
      <c r="O21" s="26">
        <f t="shared" ref="O21:P21" si="5">O20+O11</f>
        <v>45.48</v>
      </c>
      <c r="P21" s="26">
        <f t="shared" si="5"/>
        <v>157.21</v>
      </c>
    </row>
    <row r="22" spans="1:82" ht="15" x14ac:dyDescent="0.25">
      <c r="A22" s="12"/>
      <c r="B22" s="30"/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</row>
  </sheetData>
  <mergeCells count="10">
    <mergeCell ref="C2:H2"/>
    <mergeCell ref="W2:AC2"/>
    <mergeCell ref="A4:B5"/>
    <mergeCell ref="C4:C5"/>
    <mergeCell ref="D4:D5"/>
    <mergeCell ref="E4:F5"/>
    <mergeCell ref="G4:G5"/>
    <mergeCell ref="H4:H5"/>
    <mergeCell ref="I4:L4"/>
    <mergeCell ref="O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 2 нед 7-11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2021-06-14T04:32:30Z</dcterms:created>
  <dcterms:modified xsi:type="dcterms:W3CDTF">2021-06-14T04:39:04Z</dcterms:modified>
</cp:coreProperties>
</file>